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<sst xmlns="http://schemas.openxmlformats.org/spreadsheetml/2006/main" count="91" uniqueCount="44">
  <si>
    <t xml:space="preserve"> </t>
  </si>
  <si>
    <t xml:space="preserve"> (Rs.'000)</t>
  </si>
  <si>
    <t>State/Local Body</t>
  </si>
  <si>
    <t>Source of income/</t>
  </si>
  <si>
    <t>1998-99</t>
  </si>
  <si>
    <t>Head of expenditure</t>
  </si>
  <si>
    <t xml:space="preserve">         1</t>
  </si>
  <si>
    <t xml:space="preserve">  I.Tax Revenue</t>
  </si>
  <si>
    <t xml:space="preserve">    Property</t>
  </si>
  <si>
    <t xml:space="preserve">    Service</t>
  </si>
  <si>
    <t>-</t>
  </si>
  <si>
    <t xml:space="preserve">    Octroi</t>
  </si>
  <si>
    <t xml:space="preserve">    Terminal</t>
  </si>
  <si>
    <t xml:space="preserve">    Trades &amp; callings</t>
  </si>
  <si>
    <t xml:space="preserve">    Animal &amp; Vehicles</t>
  </si>
  <si>
    <t xml:space="preserve">    Toll</t>
  </si>
  <si>
    <t xml:space="preserve">    Miscellaneous</t>
  </si>
  <si>
    <t xml:space="preserve"> II.Non-tax revenue</t>
  </si>
  <si>
    <t>III.Ordinary grants</t>
  </si>
  <si>
    <t xml:space="preserve">   Public health</t>
  </si>
  <si>
    <t xml:space="preserve">   Education</t>
  </si>
  <si>
    <t xml:space="preserve">   Public works</t>
  </si>
  <si>
    <t xml:space="preserve">   Miscellaneous</t>
  </si>
  <si>
    <t>II.Repayment of loans</t>
  </si>
  <si>
    <t>Total wages and salaries</t>
  </si>
  <si>
    <t>LOCAL BODIES</t>
  </si>
  <si>
    <t>I.Ordinary Expenditure</t>
  </si>
  <si>
    <t xml:space="preserve">   General administration &amp; </t>
  </si>
  <si>
    <t xml:space="preserve">    collection  of revenue</t>
  </si>
  <si>
    <t xml:space="preserve">   Safety &amp; convenience</t>
  </si>
  <si>
    <t xml:space="preserve"> paid to all employees</t>
  </si>
  <si>
    <t>1999-00</t>
  </si>
  <si>
    <t>2000-01</t>
  </si>
  <si>
    <t>2001-02</t>
  </si>
  <si>
    <t>1990-91</t>
  </si>
  <si>
    <t>2002-03</t>
  </si>
  <si>
    <t>A. INCOME</t>
  </si>
  <si>
    <t>B. EXPENDITURE</t>
  </si>
  <si>
    <t>GUJARAT-RAJKOT</t>
  </si>
  <si>
    <t>2003-04</t>
  </si>
  <si>
    <t>Total ordinary income (I+II+III)</t>
  </si>
  <si>
    <t>Total revenue expenditure (I+II)</t>
  </si>
  <si>
    <t>2004-05</t>
  </si>
  <si>
    <t>Table 34.1-INCOME AND EXPENDITURE OF CORPORATIONS-Contd.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</si>
</sst>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"/>
  </numFmts>
  <fonts count="4">
    <font>
      <sz val="10"/>
      <name val="Arial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9" applyFont="1" applyAlignment="1">
      <alignment horizontal="left"/>
      <protection/>
    </xf>
    <xf numFmtId="0" fontId="2" fillId="0" borderId="0" xfId="19" applyFont="1">
      <alignment/>
      <protection/>
    </xf>
    <xf numFmtId="0" fontId="2" fillId="0" borderId="0" xfId="19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19" applyFont="1" applyAlignment="1" applyProtection="1">
      <alignment horizontal="left"/>
      <protection/>
    </xf>
    <xf numFmtId="0" fontId="3" fillId="0" borderId="0" xfId="19" applyFont="1" applyAlignment="1" applyProtection="1">
      <alignment horizontal="left"/>
      <protection/>
    </xf>
    <xf numFmtId="0" fontId="2" fillId="0" borderId="1" xfId="19" applyFont="1" applyBorder="1" applyAlignment="1" applyProtection="1">
      <alignment horizontal="left"/>
      <protection/>
    </xf>
    <xf numFmtId="0" fontId="2" fillId="0" borderId="1" xfId="19" applyFont="1" applyBorder="1">
      <alignment/>
      <protection/>
    </xf>
    <xf numFmtId="172" fontId="3" fillId="0" borderId="1" xfId="19" applyNumberFormat="1" applyFont="1" applyBorder="1" applyProtection="1">
      <alignment/>
      <protection/>
    </xf>
    <xf numFmtId="172" fontId="3" fillId="0" borderId="0" xfId="19" applyNumberFormat="1" applyFont="1" applyAlignment="1" applyProtection="1">
      <alignment horizontal="right"/>
      <protection/>
    </xf>
    <xf numFmtId="0" fontId="3" fillId="0" borderId="0" xfId="19" applyFont="1" applyBorder="1" applyAlignment="1" applyProtection="1">
      <alignment horizontal="left"/>
      <protection/>
    </xf>
    <xf numFmtId="0" fontId="3" fillId="0" borderId="0" xfId="19" applyFont="1" applyBorder="1">
      <alignment/>
      <protection/>
    </xf>
    <xf numFmtId="0" fontId="3" fillId="0" borderId="1" xfId="19" applyFont="1" applyBorder="1" applyAlignment="1" applyProtection="1">
      <alignment horizontal="left"/>
      <protection/>
    </xf>
    <xf numFmtId="0" fontId="3" fillId="0" borderId="0" xfId="19" applyFont="1" applyProtection="1">
      <alignment/>
      <protection/>
    </xf>
    <xf numFmtId="172" fontId="3" fillId="0" borderId="0" xfId="19" applyNumberFormat="1" applyFont="1" applyProtection="1">
      <alignment/>
      <protection/>
    </xf>
    <xf numFmtId="172" fontId="2" fillId="0" borderId="1" xfId="19" applyNumberFormat="1" applyFont="1" applyBorder="1" applyProtection="1">
      <alignment/>
      <protection/>
    </xf>
    <xf numFmtId="172" fontId="2" fillId="0" borderId="0" xfId="19" applyNumberFormat="1" applyFont="1" applyAlignment="1" applyProtection="1">
      <alignment horizontal="left"/>
      <protection/>
    </xf>
    <xf numFmtId="1" fontId="2" fillId="0" borderId="0" xfId="19" applyNumberFormat="1" applyFont="1" applyProtection="1">
      <alignment/>
      <protection/>
    </xf>
    <xf numFmtId="1" fontId="2" fillId="0" borderId="0" xfId="19" applyNumberFormat="1" applyFont="1">
      <alignment/>
      <protection/>
    </xf>
    <xf numFmtId="1" fontId="2" fillId="0" borderId="0" xfId="19" applyNumberFormat="1" applyFont="1" applyAlignment="1" applyProtection="1">
      <alignment horizontal="right"/>
      <protection/>
    </xf>
    <xf numFmtId="1" fontId="2" fillId="0" borderId="0" xfId="19" applyNumberFormat="1" applyFont="1" applyAlignment="1" applyProtection="1">
      <alignment horizontal="left"/>
      <protection/>
    </xf>
    <xf numFmtId="172" fontId="2" fillId="0" borderId="0" xfId="19" applyNumberFormat="1" applyFont="1" applyProtection="1">
      <alignment/>
      <protection/>
    </xf>
    <xf numFmtId="1" fontId="3" fillId="0" borderId="0" xfId="19" applyNumberFormat="1" applyFont="1" applyProtection="1">
      <alignment/>
      <protection/>
    </xf>
    <xf numFmtId="1" fontId="2" fillId="0" borderId="1" xfId="19" applyNumberFormat="1" applyFont="1" applyBorder="1">
      <alignment/>
      <protection/>
    </xf>
    <xf numFmtId="1" fontId="3" fillId="0" borderId="0" xfId="19" applyNumberFormat="1" applyFont="1" applyAlignment="1" applyProtection="1">
      <alignment horizontal="right"/>
      <protection/>
    </xf>
    <xf numFmtId="0" fontId="3" fillId="0" borderId="0" xfId="19" applyFont="1">
      <alignment/>
      <protection/>
    </xf>
    <xf numFmtId="1" fontId="3" fillId="0" borderId="0" xfId="19" applyNumberFormat="1" applyFont="1">
      <alignment/>
      <protection/>
    </xf>
    <xf numFmtId="0" fontId="3" fillId="0" borderId="0" xfId="19" applyFont="1" applyAlignment="1" applyProtection="1">
      <alignment horizontal="center"/>
      <protection/>
    </xf>
    <xf numFmtId="0" fontId="3" fillId="0" borderId="0" xfId="19" applyFont="1" applyAlignment="1">
      <alignment horizontal="center"/>
      <protection/>
    </xf>
    <xf numFmtId="172" fontId="3" fillId="0" borderId="2" xfId="19" applyNumberFormat="1" applyFont="1" applyBorder="1" applyAlignment="1" applyProtection="1">
      <alignment horizontal="center"/>
      <protection/>
    </xf>
    <xf numFmtId="0" fontId="2" fillId="0" borderId="2" xfId="19" applyFont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Normal="85" zoomScaleSheetLayoutView="100" workbookViewId="0" topLeftCell="C1">
      <selection activeCell="I54" sqref="I54"/>
    </sheetView>
  </sheetViews>
  <sheetFormatPr defaultColWidth="9.140625" defaultRowHeight="12.75"/>
  <cols>
    <col min="1" max="1" width="25.8515625" style="4" customWidth="1"/>
    <col min="2" max="2" width="8.57421875" style="4" customWidth="1"/>
    <col min="3" max="3" width="8.421875" style="4" customWidth="1"/>
    <col min="4" max="8" width="8.7109375" style="4" customWidth="1"/>
    <col min="9" max="16384" width="9.140625" style="4" customWidth="1"/>
  </cols>
  <sheetData>
    <row r="1" spans="1:9" ht="12.75">
      <c r="A1" s="1">
        <v>458</v>
      </c>
      <c r="B1" s="2"/>
      <c r="C1" s="2"/>
      <c r="D1" s="2"/>
      <c r="E1" s="2"/>
      <c r="F1" s="2"/>
      <c r="G1" s="2"/>
      <c r="H1" s="2"/>
      <c r="I1" s="3"/>
    </row>
    <row r="2" spans="1:9" ht="12.75">
      <c r="A2" s="28" t="s">
        <v>25</v>
      </c>
      <c r="B2" s="29"/>
      <c r="C2" s="29"/>
      <c r="D2" s="29"/>
      <c r="E2" s="29"/>
      <c r="F2" s="29"/>
      <c r="G2" s="29"/>
      <c r="H2" s="29"/>
      <c r="I2" s="29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8" t="s">
        <v>43</v>
      </c>
      <c r="B4" s="29"/>
      <c r="C4" s="29"/>
      <c r="D4" s="29"/>
      <c r="E4" s="29"/>
      <c r="F4" s="29"/>
      <c r="G4" s="29"/>
      <c r="H4" s="29"/>
      <c r="I4" s="29"/>
    </row>
    <row r="5" spans="1:9" ht="12.75">
      <c r="A5" s="5"/>
      <c r="B5" s="5" t="s">
        <v>0</v>
      </c>
      <c r="C5" s="5"/>
      <c r="D5" s="5" t="s">
        <v>0</v>
      </c>
      <c r="E5" s="2"/>
      <c r="F5" s="2"/>
      <c r="G5" s="2"/>
      <c r="H5" s="2"/>
      <c r="I5" s="6" t="s">
        <v>1</v>
      </c>
    </row>
    <row r="6" spans="1:9" ht="12.75">
      <c r="A6" s="7"/>
      <c r="B6" s="8"/>
      <c r="C6" s="8"/>
      <c r="D6" s="8"/>
      <c r="E6" s="8"/>
      <c r="F6" s="8"/>
      <c r="G6" s="8"/>
      <c r="H6" s="8"/>
      <c r="I6" s="8"/>
    </row>
    <row r="7" spans="1:9" ht="12.75">
      <c r="A7" s="6" t="s">
        <v>2</v>
      </c>
      <c r="B7" s="30" t="s">
        <v>38</v>
      </c>
      <c r="C7" s="30"/>
      <c r="D7" s="31"/>
      <c r="E7" s="31"/>
      <c r="F7" s="31"/>
      <c r="G7" s="31"/>
      <c r="H7" s="31"/>
      <c r="I7" s="31"/>
    </row>
    <row r="8" spans="1:9" ht="12.75">
      <c r="A8" s="6"/>
      <c r="B8" s="9"/>
      <c r="C8" s="9"/>
      <c r="D8" s="9"/>
      <c r="E8" s="9"/>
      <c r="F8" s="9"/>
      <c r="G8" s="9"/>
      <c r="H8" s="9"/>
      <c r="I8" s="9"/>
    </row>
    <row r="9" spans="1:9" ht="12.75">
      <c r="A9" s="6" t="s">
        <v>3</v>
      </c>
      <c r="B9" s="10" t="s">
        <v>34</v>
      </c>
      <c r="C9" s="10" t="s">
        <v>4</v>
      </c>
      <c r="D9" s="10" t="s">
        <v>31</v>
      </c>
      <c r="E9" s="10" t="s">
        <v>32</v>
      </c>
      <c r="F9" s="10" t="s">
        <v>33</v>
      </c>
      <c r="G9" s="10" t="s">
        <v>35</v>
      </c>
      <c r="H9" s="10" t="s">
        <v>39</v>
      </c>
      <c r="I9" s="10" t="s">
        <v>42</v>
      </c>
    </row>
    <row r="10" spans="1:9" ht="12.75">
      <c r="A10" s="11" t="s">
        <v>5</v>
      </c>
      <c r="B10" s="12"/>
      <c r="C10" s="12"/>
      <c r="D10" s="12"/>
      <c r="E10" s="12"/>
      <c r="F10" s="12"/>
      <c r="G10" s="12"/>
      <c r="H10" s="12"/>
      <c r="I10" s="12"/>
    </row>
    <row r="11" spans="1:9" ht="12.75">
      <c r="A11" s="13"/>
      <c r="B11" s="9"/>
      <c r="C11" s="9"/>
      <c r="D11" s="9"/>
      <c r="E11" s="9"/>
      <c r="F11" s="9"/>
      <c r="G11" s="9"/>
      <c r="H11" s="9"/>
      <c r="I11" s="9"/>
    </row>
    <row r="12" spans="1:9" ht="12.75">
      <c r="A12" s="6" t="s">
        <v>6</v>
      </c>
      <c r="B12" s="14">
        <v>2</v>
      </c>
      <c r="C12" s="15">
        <v>3</v>
      </c>
      <c r="D12" s="15">
        <v>4</v>
      </c>
      <c r="E12" s="15">
        <v>5</v>
      </c>
      <c r="F12" s="14">
        <v>6</v>
      </c>
      <c r="G12" s="14">
        <v>7</v>
      </c>
      <c r="H12" s="14">
        <v>8</v>
      </c>
      <c r="I12" s="14">
        <v>9</v>
      </c>
    </row>
    <row r="13" spans="1:9" ht="12.75">
      <c r="A13" s="7"/>
      <c r="B13" s="16"/>
      <c r="C13" s="16"/>
      <c r="D13" s="16"/>
      <c r="E13" s="16"/>
      <c r="F13" s="16"/>
      <c r="G13" s="16"/>
      <c r="H13" s="16"/>
      <c r="I13" s="16"/>
    </row>
    <row r="14" spans="1:9" ht="12.75">
      <c r="A14" s="2"/>
      <c r="B14" s="17"/>
      <c r="C14" s="17"/>
      <c r="D14" s="17"/>
      <c r="E14" s="17"/>
      <c r="F14" s="17"/>
      <c r="G14" s="17"/>
      <c r="H14" s="17"/>
      <c r="I14" s="17"/>
    </row>
    <row r="15" spans="1:9" ht="12.75">
      <c r="A15" s="28" t="s">
        <v>36</v>
      </c>
      <c r="B15" s="29"/>
      <c r="C15" s="29"/>
      <c r="D15" s="29"/>
      <c r="E15" s="29"/>
      <c r="F15" s="29"/>
      <c r="G15" s="29"/>
      <c r="H15" s="29"/>
      <c r="I15" s="29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6" t="s">
        <v>7</v>
      </c>
      <c r="B17" s="23">
        <f>SUM(B19:B26)</f>
        <v>212619</v>
      </c>
      <c r="C17" s="23">
        <f aca="true" t="shared" si="0" ref="C17:H17">SUM(C19:C26)</f>
        <v>663106</v>
      </c>
      <c r="D17" s="23">
        <f t="shared" si="0"/>
        <v>723980</v>
      </c>
      <c r="E17" s="23">
        <f t="shared" si="0"/>
        <v>741225</v>
      </c>
      <c r="F17" s="23">
        <f t="shared" si="0"/>
        <v>789271</v>
      </c>
      <c r="G17" s="23">
        <f t="shared" si="0"/>
        <v>978455</v>
      </c>
      <c r="H17" s="23">
        <f t="shared" si="0"/>
        <v>939198</v>
      </c>
      <c r="I17" s="23">
        <f>SUM(I19:I26)</f>
        <v>1139319</v>
      </c>
    </row>
    <row r="18" spans="1:9" ht="12.75">
      <c r="A18" s="2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5" t="s">
        <v>8</v>
      </c>
      <c r="B19" s="20">
        <v>34088</v>
      </c>
      <c r="C19" s="20">
        <v>102091</v>
      </c>
      <c r="D19" s="20">
        <v>125866</v>
      </c>
      <c r="E19" s="20">
        <v>143674</v>
      </c>
      <c r="F19" s="20">
        <v>163330</v>
      </c>
      <c r="G19" s="20">
        <v>255228</v>
      </c>
      <c r="H19" s="20">
        <v>184497</v>
      </c>
      <c r="I19" s="20">
        <v>260815</v>
      </c>
    </row>
    <row r="20" spans="1:9" ht="12.75">
      <c r="A20" s="5" t="s">
        <v>9</v>
      </c>
      <c r="B20" s="20">
        <v>28458</v>
      </c>
      <c r="C20" s="20">
        <v>67965</v>
      </c>
      <c r="D20" s="20">
        <v>77784</v>
      </c>
      <c r="E20" s="20">
        <v>83376</v>
      </c>
      <c r="F20" s="20">
        <v>84672</v>
      </c>
      <c r="G20" s="20">
        <v>124459</v>
      </c>
      <c r="H20" s="20">
        <v>117093</v>
      </c>
      <c r="I20" s="20">
        <v>185469</v>
      </c>
    </row>
    <row r="21" spans="1:9" ht="12.75">
      <c r="A21" s="5" t="s">
        <v>11</v>
      </c>
      <c r="B21" s="20">
        <v>150073</v>
      </c>
      <c r="C21" s="20">
        <v>493050</v>
      </c>
      <c r="D21" s="20">
        <v>520330</v>
      </c>
      <c r="E21" s="20">
        <v>514175</v>
      </c>
      <c r="F21" s="20">
        <v>541269</v>
      </c>
      <c r="G21" s="20">
        <v>598768</v>
      </c>
      <c r="H21" s="20">
        <v>637608</v>
      </c>
      <c r="I21" s="20">
        <v>693035</v>
      </c>
    </row>
    <row r="22" spans="1:9" ht="12.75">
      <c r="A22" s="5" t="s">
        <v>12</v>
      </c>
      <c r="B22" s="20" t="s">
        <v>10</v>
      </c>
      <c r="C22" s="20" t="s">
        <v>10</v>
      </c>
      <c r="D22" s="20" t="s">
        <v>10</v>
      </c>
      <c r="E22" s="20" t="s">
        <v>10</v>
      </c>
      <c r="F22" s="20" t="s">
        <v>10</v>
      </c>
      <c r="G22" s="20" t="s">
        <v>10</v>
      </c>
      <c r="H22" s="20" t="s">
        <v>10</v>
      </c>
      <c r="I22" s="20" t="s">
        <v>10</v>
      </c>
    </row>
    <row r="23" spans="1:9" ht="12.75">
      <c r="A23" s="5" t="s">
        <v>13</v>
      </c>
      <c r="B23" s="20" t="s">
        <v>10</v>
      </c>
      <c r="C23" s="20" t="s">
        <v>10</v>
      </c>
      <c r="D23" s="20" t="s">
        <v>10</v>
      </c>
      <c r="E23" s="20" t="s">
        <v>10</v>
      </c>
      <c r="F23" s="20" t="s">
        <v>10</v>
      </c>
      <c r="G23" s="20" t="s">
        <v>10</v>
      </c>
      <c r="H23" s="20" t="s">
        <v>10</v>
      </c>
      <c r="I23" s="20" t="s">
        <v>10</v>
      </c>
    </row>
    <row r="24" spans="1:9" ht="12.75">
      <c r="A24" s="5" t="s">
        <v>14</v>
      </c>
      <c r="B24" s="20" t="s">
        <v>10</v>
      </c>
      <c r="C24" s="20" t="s">
        <v>10</v>
      </c>
      <c r="D24" s="20" t="s">
        <v>10</v>
      </c>
      <c r="E24" s="20" t="s">
        <v>10</v>
      </c>
      <c r="F24" s="20" t="s">
        <v>10</v>
      </c>
      <c r="G24" s="20" t="s">
        <v>10</v>
      </c>
      <c r="H24" s="20" t="s">
        <v>10</v>
      </c>
      <c r="I24" s="20" t="s">
        <v>10</v>
      </c>
    </row>
    <row r="25" spans="1:9" ht="12.75">
      <c r="A25" s="5" t="s">
        <v>15</v>
      </c>
      <c r="B25" s="20" t="s">
        <v>10</v>
      </c>
      <c r="C25" s="20" t="s">
        <v>10</v>
      </c>
      <c r="D25" s="20" t="s">
        <v>10</v>
      </c>
      <c r="E25" s="20" t="s">
        <v>10</v>
      </c>
      <c r="F25" s="20" t="s">
        <v>10</v>
      </c>
      <c r="G25" s="20" t="s">
        <v>10</v>
      </c>
      <c r="H25" s="20" t="s">
        <v>10</v>
      </c>
      <c r="I25" s="20" t="s">
        <v>10</v>
      </c>
    </row>
    <row r="26" spans="1:9" ht="12.75">
      <c r="A26" s="5" t="s">
        <v>16</v>
      </c>
      <c r="B26" s="20" t="s">
        <v>10</v>
      </c>
      <c r="C26" s="20" t="s">
        <v>10</v>
      </c>
      <c r="D26" s="20" t="s">
        <v>10</v>
      </c>
      <c r="E26" s="20" t="s">
        <v>10</v>
      </c>
      <c r="F26" s="20" t="s">
        <v>10</v>
      </c>
      <c r="G26" s="20" t="s">
        <v>10</v>
      </c>
      <c r="H26" s="20" t="s">
        <v>10</v>
      </c>
      <c r="I26" s="20" t="s">
        <v>10</v>
      </c>
    </row>
    <row r="27" spans="1:9" ht="12.75">
      <c r="A27" s="2"/>
      <c r="B27" s="18"/>
      <c r="C27" s="18"/>
      <c r="D27" s="19"/>
      <c r="E27" s="19"/>
      <c r="F27" s="19"/>
      <c r="G27" s="19"/>
      <c r="H27" s="19"/>
      <c r="I27" s="19"/>
    </row>
    <row r="28" spans="1:9" ht="12.75">
      <c r="A28" s="6" t="s">
        <v>17</v>
      </c>
      <c r="B28" s="25">
        <v>38132</v>
      </c>
      <c r="C28" s="25">
        <v>96579</v>
      </c>
      <c r="D28" s="25">
        <v>104255</v>
      </c>
      <c r="E28" s="25">
        <v>114119</v>
      </c>
      <c r="F28" s="25">
        <v>106927</v>
      </c>
      <c r="G28" s="25">
        <v>147308</v>
      </c>
      <c r="H28" s="25">
        <v>135887</v>
      </c>
      <c r="I28" s="25">
        <v>134376</v>
      </c>
    </row>
    <row r="29" spans="1:9" ht="12.75">
      <c r="A29" s="26"/>
      <c r="B29" s="27"/>
      <c r="C29" s="27"/>
      <c r="D29" s="27"/>
      <c r="E29" s="27"/>
      <c r="F29" s="27"/>
      <c r="G29" s="27"/>
      <c r="H29" s="27"/>
      <c r="I29" s="27"/>
    </row>
    <row r="30" spans="1:9" ht="12.75">
      <c r="A30" s="6" t="s">
        <v>18</v>
      </c>
      <c r="B30" s="25">
        <v>21793</v>
      </c>
      <c r="C30" s="25">
        <v>64996</v>
      </c>
      <c r="D30" s="25">
        <v>52765</v>
      </c>
      <c r="E30" s="25">
        <v>106994</v>
      </c>
      <c r="F30" s="25">
        <v>48326</v>
      </c>
      <c r="G30" s="25">
        <v>122213</v>
      </c>
      <c r="H30" s="25">
        <v>82851</v>
      </c>
      <c r="I30" s="25">
        <v>60327</v>
      </c>
    </row>
    <row r="31" spans="1:9" ht="12.75">
      <c r="A31" s="2"/>
      <c r="B31" s="21" t="s">
        <v>0</v>
      </c>
      <c r="C31" s="21" t="s">
        <v>0</v>
      </c>
      <c r="D31" s="19"/>
      <c r="E31" s="19"/>
      <c r="F31" s="19"/>
      <c r="G31" s="19"/>
      <c r="H31" s="19"/>
      <c r="I31" s="19"/>
    </row>
    <row r="32" spans="1:9" ht="12.75">
      <c r="A32" s="6" t="s">
        <v>40</v>
      </c>
      <c r="B32" s="23">
        <f>+B17+B28+B30</f>
        <v>272544</v>
      </c>
      <c r="C32" s="23">
        <f aca="true" t="shared" si="1" ref="C32:H32">+C17+C28+C30</f>
        <v>824681</v>
      </c>
      <c r="D32" s="23">
        <f t="shared" si="1"/>
        <v>881000</v>
      </c>
      <c r="E32" s="23">
        <f t="shared" si="1"/>
        <v>962338</v>
      </c>
      <c r="F32" s="23">
        <f t="shared" si="1"/>
        <v>944524</v>
      </c>
      <c r="G32" s="23">
        <f t="shared" si="1"/>
        <v>1247976</v>
      </c>
      <c r="H32" s="23">
        <f t="shared" si="1"/>
        <v>1157936</v>
      </c>
      <c r="I32" s="23">
        <f>+I17+I28+I30</f>
        <v>1334022</v>
      </c>
    </row>
    <row r="33" spans="1:9" ht="12.75">
      <c r="A33" s="5" t="s">
        <v>0</v>
      </c>
      <c r="B33" s="2"/>
      <c r="C33" s="2"/>
      <c r="D33" s="2"/>
      <c r="E33" s="2"/>
      <c r="F33" s="2"/>
      <c r="G33" s="2"/>
      <c r="H33" s="2"/>
      <c r="I33" s="2"/>
    </row>
    <row r="34" spans="1:9" ht="12.75">
      <c r="A34" s="28" t="s">
        <v>37</v>
      </c>
      <c r="B34" s="29"/>
      <c r="C34" s="29"/>
      <c r="D34" s="29"/>
      <c r="E34" s="29"/>
      <c r="F34" s="29"/>
      <c r="G34" s="29"/>
      <c r="H34" s="29"/>
      <c r="I34" s="29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6" t="s">
        <v>26</v>
      </c>
      <c r="B36" s="23">
        <f>SUM(B39:B44)</f>
        <v>188242</v>
      </c>
      <c r="C36" s="23">
        <f aca="true" t="shared" si="2" ref="C36:H36">SUM(C39:C44)</f>
        <v>662839</v>
      </c>
      <c r="D36" s="23">
        <f t="shared" si="2"/>
        <v>690790</v>
      </c>
      <c r="E36" s="23">
        <f t="shared" si="2"/>
        <v>618837</v>
      </c>
      <c r="F36" s="23">
        <f t="shared" si="2"/>
        <v>669962</v>
      </c>
      <c r="G36" s="23">
        <f t="shared" si="2"/>
        <v>776764</v>
      </c>
      <c r="H36" s="23">
        <f t="shared" si="2"/>
        <v>873616</v>
      </c>
      <c r="I36" s="23">
        <f>SUM(I39:I44)</f>
        <v>1027255</v>
      </c>
    </row>
    <row r="37" spans="1:9" ht="12.75">
      <c r="A37" s="5"/>
      <c r="B37" s="19"/>
      <c r="C37" s="19"/>
      <c r="D37" s="19"/>
      <c r="E37" s="19"/>
      <c r="F37" s="19"/>
      <c r="G37" s="19"/>
      <c r="H37" s="19"/>
      <c r="I37" s="19"/>
    </row>
    <row r="38" spans="1:9" ht="12.75">
      <c r="A38" s="5" t="s">
        <v>27</v>
      </c>
      <c r="B38" s="18"/>
      <c r="C38" s="18"/>
      <c r="D38" s="19"/>
      <c r="E38" s="19"/>
      <c r="F38" s="19"/>
      <c r="G38" s="19"/>
      <c r="H38" s="19"/>
      <c r="I38" s="19"/>
    </row>
    <row r="39" spans="1:9" ht="12.75">
      <c r="A39" s="5" t="s">
        <v>28</v>
      </c>
      <c r="B39" s="18">
        <v>43222</v>
      </c>
      <c r="C39" s="18">
        <v>161944</v>
      </c>
      <c r="D39" s="19">
        <v>153936</v>
      </c>
      <c r="E39" s="19">
        <v>161191</v>
      </c>
      <c r="F39" s="19">
        <v>154431</v>
      </c>
      <c r="G39" s="19">
        <v>153060</v>
      </c>
      <c r="H39" s="19">
        <v>161380</v>
      </c>
      <c r="I39" s="19">
        <v>182117</v>
      </c>
    </row>
    <row r="40" spans="1:9" ht="12.75">
      <c r="A40" s="5" t="s">
        <v>19</v>
      </c>
      <c r="B40" s="20">
        <v>93467</v>
      </c>
      <c r="C40" s="20">
        <v>321063</v>
      </c>
      <c r="D40" s="20">
        <v>353839</v>
      </c>
      <c r="E40" s="19">
        <v>316596</v>
      </c>
      <c r="F40" s="19">
        <v>349589</v>
      </c>
      <c r="G40" s="19">
        <v>381011</v>
      </c>
      <c r="H40" s="19">
        <v>455337</v>
      </c>
      <c r="I40" s="19">
        <v>569795</v>
      </c>
    </row>
    <row r="41" spans="1:9" ht="12.75">
      <c r="A41" s="5" t="s">
        <v>29</v>
      </c>
      <c r="B41" s="20">
        <v>11164</v>
      </c>
      <c r="C41" s="20">
        <v>42997</v>
      </c>
      <c r="D41" s="20">
        <v>50187</v>
      </c>
      <c r="E41" s="19">
        <v>53005</v>
      </c>
      <c r="F41" s="20">
        <v>62720</v>
      </c>
      <c r="G41" s="19">
        <v>61842</v>
      </c>
      <c r="H41" s="19">
        <v>63604</v>
      </c>
      <c r="I41" s="19">
        <v>65648</v>
      </c>
    </row>
    <row r="42" spans="1:9" ht="12.75">
      <c r="A42" s="5" t="s">
        <v>20</v>
      </c>
      <c r="B42" s="20">
        <v>11973</v>
      </c>
      <c r="C42" s="20">
        <v>35245</v>
      </c>
      <c r="D42" s="20">
        <v>39624</v>
      </c>
      <c r="E42" s="19">
        <v>34284</v>
      </c>
      <c r="F42" s="19">
        <v>36321</v>
      </c>
      <c r="G42" s="19">
        <v>39847</v>
      </c>
      <c r="H42" s="19">
        <v>41233</v>
      </c>
      <c r="I42" s="19">
        <v>43552</v>
      </c>
    </row>
    <row r="43" spans="1:9" ht="12.75">
      <c r="A43" s="5" t="s">
        <v>21</v>
      </c>
      <c r="B43" s="18">
        <v>25156</v>
      </c>
      <c r="C43" s="18">
        <v>90751</v>
      </c>
      <c r="D43" s="19">
        <v>69977</v>
      </c>
      <c r="E43" s="19">
        <v>41778</v>
      </c>
      <c r="F43" s="19">
        <v>45357</v>
      </c>
      <c r="G43" s="19">
        <v>101690</v>
      </c>
      <c r="H43" s="19">
        <v>114102</v>
      </c>
      <c r="I43" s="19">
        <v>129106</v>
      </c>
    </row>
    <row r="44" spans="1:9" ht="12.75">
      <c r="A44" s="5" t="s">
        <v>22</v>
      </c>
      <c r="B44" s="18">
        <v>3260</v>
      </c>
      <c r="C44" s="18">
        <v>10839</v>
      </c>
      <c r="D44" s="18">
        <v>23227</v>
      </c>
      <c r="E44" s="18">
        <v>11983</v>
      </c>
      <c r="F44" s="19">
        <v>21544</v>
      </c>
      <c r="G44" s="18">
        <v>39314</v>
      </c>
      <c r="H44" s="18">
        <v>37960</v>
      </c>
      <c r="I44" s="18">
        <v>37037</v>
      </c>
    </row>
    <row r="45" spans="1:9" ht="12.75">
      <c r="A45" s="2"/>
      <c r="B45" s="19"/>
      <c r="C45" s="19"/>
      <c r="D45" s="19"/>
      <c r="E45" s="19"/>
      <c r="F45" s="19"/>
      <c r="G45" s="19"/>
      <c r="H45" s="19"/>
      <c r="I45" s="19"/>
    </row>
    <row r="46" spans="1:9" ht="12.75">
      <c r="A46" s="6" t="s">
        <v>23</v>
      </c>
      <c r="B46" s="25">
        <v>35586</v>
      </c>
      <c r="C46" s="25">
        <v>35589</v>
      </c>
      <c r="D46" s="25">
        <v>30805</v>
      </c>
      <c r="E46" s="25">
        <v>15111</v>
      </c>
      <c r="F46" s="25">
        <v>20988</v>
      </c>
      <c r="G46" s="25">
        <v>21244</v>
      </c>
      <c r="H46" s="25">
        <v>19305</v>
      </c>
      <c r="I46" s="25">
        <v>18408</v>
      </c>
    </row>
    <row r="47" spans="1:9" ht="12.75">
      <c r="A47" s="2"/>
      <c r="B47" s="21" t="s">
        <v>0</v>
      </c>
      <c r="C47" s="21" t="s">
        <v>0</v>
      </c>
      <c r="D47" s="19"/>
      <c r="E47" s="19"/>
      <c r="F47" s="19"/>
      <c r="G47" s="19"/>
      <c r="H47" s="19"/>
      <c r="I47" s="19"/>
    </row>
    <row r="48" spans="1:9" ht="12.75">
      <c r="A48" s="6" t="s">
        <v>41</v>
      </c>
      <c r="B48" s="23">
        <f>+B36+B46</f>
        <v>223828</v>
      </c>
      <c r="C48" s="23">
        <f aca="true" t="shared" si="3" ref="C48:H48">+C36+C46</f>
        <v>698428</v>
      </c>
      <c r="D48" s="23">
        <f t="shared" si="3"/>
        <v>721595</v>
      </c>
      <c r="E48" s="23">
        <f t="shared" si="3"/>
        <v>633948</v>
      </c>
      <c r="F48" s="23">
        <f t="shared" si="3"/>
        <v>690950</v>
      </c>
      <c r="G48" s="23">
        <f t="shared" si="3"/>
        <v>798008</v>
      </c>
      <c r="H48" s="23">
        <f t="shared" si="3"/>
        <v>892921</v>
      </c>
      <c r="I48" s="23">
        <f>+I36+I46</f>
        <v>1045663</v>
      </c>
    </row>
    <row r="49" spans="1:9" ht="12.75">
      <c r="A49" s="2"/>
      <c r="B49" s="18"/>
      <c r="C49" s="18"/>
      <c r="D49" s="19"/>
      <c r="E49" s="19"/>
      <c r="F49" s="19"/>
      <c r="G49" s="19"/>
      <c r="H49" s="19"/>
      <c r="I49" s="19"/>
    </row>
    <row r="50" spans="1:9" ht="12.75">
      <c r="A50" s="5" t="s">
        <v>24</v>
      </c>
      <c r="B50" s="18"/>
      <c r="C50" s="21" t="s">
        <v>0</v>
      </c>
      <c r="D50" s="19"/>
      <c r="E50" s="19"/>
      <c r="F50" s="19"/>
      <c r="G50" s="19"/>
      <c r="H50" s="19"/>
      <c r="I50" s="19"/>
    </row>
    <row r="51" spans="1:9" ht="12.75">
      <c r="A51" s="5" t="s">
        <v>30</v>
      </c>
      <c r="B51" s="20">
        <v>72607</v>
      </c>
      <c r="C51" s="20">
        <v>265532</v>
      </c>
      <c r="D51" s="20">
        <v>308813</v>
      </c>
      <c r="E51" s="20">
        <v>317950</v>
      </c>
      <c r="F51" s="20">
        <v>328967</v>
      </c>
      <c r="G51" s="20">
        <v>359163</v>
      </c>
      <c r="H51" s="20">
        <v>377070</v>
      </c>
      <c r="I51" s="20">
        <v>404128</v>
      </c>
    </row>
    <row r="52" spans="1:9" ht="12.75">
      <c r="A52" s="7" t="s">
        <v>0</v>
      </c>
      <c r="B52" s="24"/>
      <c r="C52" s="8"/>
      <c r="D52" s="8"/>
      <c r="E52" s="8"/>
      <c r="F52" s="8"/>
      <c r="G52" s="8"/>
      <c r="H52" s="8"/>
      <c r="I52" s="8"/>
    </row>
    <row r="53" spans="1:9" ht="12.75">
      <c r="A53" s="2"/>
      <c r="B53" s="22"/>
      <c r="C53" s="22"/>
      <c r="D53" s="22"/>
      <c r="E53" s="22"/>
      <c r="F53" s="22"/>
      <c r="G53" s="22"/>
      <c r="H53" s="22"/>
      <c r="I53" s="22"/>
    </row>
    <row r="54" spans="1:9" ht="12.75">
      <c r="A54" s="5"/>
      <c r="B54" s="22"/>
      <c r="C54" s="22"/>
      <c r="D54" s="22"/>
      <c r="E54" s="22"/>
      <c r="F54" s="22"/>
      <c r="G54" s="22"/>
      <c r="H54" s="22"/>
      <c r="I54" s="22"/>
    </row>
    <row r="55" spans="1:9" ht="12.75">
      <c r="A55" s="5"/>
      <c r="B55" s="22"/>
      <c r="C55" s="22"/>
      <c r="D55" s="22"/>
      <c r="E55" s="22"/>
      <c r="F55" s="22"/>
      <c r="G55" s="22"/>
      <c r="H55" s="22"/>
      <c r="I55" s="22"/>
    </row>
    <row r="56" spans="1:9" ht="12.75">
      <c r="A56" s="5"/>
      <c r="B56" s="22"/>
      <c r="C56" s="22"/>
      <c r="D56" s="22"/>
      <c r="E56" s="22"/>
      <c r="F56" s="22"/>
      <c r="G56" s="22"/>
      <c r="H56" s="22"/>
      <c r="I56" s="2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</sheetData>
  <mergeCells count="5">
    <mergeCell ref="A34:I34"/>
    <mergeCell ref="A2:I2"/>
    <mergeCell ref="A4:I4"/>
    <mergeCell ref="A15:I15"/>
    <mergeCell ref="B7:I7"/>
  </mergeCells>
  <printOptions horizontalCentered="1"/>
  <pageMargins left="0.33" right="0.26" top="0.56" bottom="0.6" header="0.511811023622047" footer="0.511811023622047"/>
  <pageSetup horizontalDpi="204" verticalDpi="204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Kamlesh</cp:lastModifiedBy>
  <cp:lastPrinted>2008-03-28T08:12:27Z</cp:lastPrinted>
  <dcterms:created xsi:type="dcterms:W3CDTF">2002-06-07T17:16:42Z</dcterms:created>
  <dcterms:modified xsi:type="dcterms:W3CDTF">2010-08-06T10:56:19Z</dcterms:modified>
  <cp:category/>
  <cp:version/>
  <cp:contentType/>
  <cp:contentStatus/>
</cp:coreProperties>
</file>